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95" windowWidth="1944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J157" i="1" l="1"/>
  <c r="I81" i="1"/>
  <c r="H62" i="1"/>
  <c r="G62" i="1"/>
  <c r="J176" i="1"/>
  <c r="I100" i="1"/>
  <c r="G100" i="1"/>
  <c r="J81" i="1"/>
  <c r="G81" i="1"/>
  <c r="H81" i="1"/>
  <c r="H43" i="1"/>
  <c r="G43" i="1"/>
  <c r="F43" i="1"/>
  <c r="H195" i="1"/>
  <c r="G195" i="1"/>
  <c r="J195" i="1"/>
  <c r="H176" i="1"/>
  <c r="H157" i="1"/>
  <c r="G157" i="1"/>
  <c r="H119" i="1"/>
  <c r="G119" i="1"/>
  <c r="H100" i="1"/>
  <c r="J100" i="1"/>
  <c r="I62" i="1"/>
  <c r="I43" i="1"/>
  <c r="F176" i="1"/>
  <c r="G176" i="1"/>
  <c r="F138" i="1"/>
  <c r="G138" i="1"/>
  <c r="J119" i="1"/>
  <c r="F119" i="1"/>
  <c r="F100" i="1"/>
  <c r="F81" i="1"/>
  <c r="F62" i="1"/>
  <c r="J62" i="1"/>
  <c r="J43" i="1"/>
  <c r="H24" i="1"/>
  <c r="J24" i="1"/>
  <c r="F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<sst xmlns="http://schemas.openxmlformats.org/spreadsheetml/2006/main" count="300" uniqueCount="98">
  <si>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</si>
  <si>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</si>
  <si>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</si>
  <si>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</si>
  <si>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</si>
  <si>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</si>
  <si>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</si>
  <si>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</si>
  <si>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</si>
  <si>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</si>
  <si>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</si>
  <si>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</si>
  <si>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</si>
  <si>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</si>
  <si>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</si>
  <si>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</si>
  <si>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</si>
  <si>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</si>
  <si>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</si>
  <si>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</si>
  <si>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</si>
  <si>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</si>
  <si>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</si>
  <si>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</si>
  <si>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</si>
  <si>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</si>
  <si>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</si>
  <si>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</si>
  <si>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</si>
  <si>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</si>
  <si>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</si>
  <si>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</si>
  <si>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</si>
  <si>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</si>
  <si>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</si>
  <si>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</si>
  <si>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</si>
  <si>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</si>
  <si>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</si>
  <si>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</si>
  <si>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Овощи по сезону</t>
  </si>
  <si>
    <t>515/576</t>
  </si>
  <si>
    <t>Суп картофельный с бобовыми (горохом лущеным)</t>
  </si>
  <si>
    <t>Макаронные изделия отварные</t>
  </si>
  <si>
    <t>Хлеб ржаной</t>
  </si>
  <si>
    <t>Котлета из мяса кур</t>
  </si>
  <si>
    <t>Картофельное пюре</t>
  </si>
  <si>
    <t>Чай с сахаром и лимоном</t>
  </si>
  <si>
    <t>Рис отварной</t>
  </si>
  <si>
    <t>Напиток из смеси сухофруктов с вит. С</t>
  </si>
  <si>
    <t>Запеканка творожная с молоком сгущенным</t>
  </si>
  <si>
    <t>Чай без сахара</t>
  </si>
  <si>
    <t>Каша гречневая рассыпчатая</t>
  </si>
  <si>
    <t>Чай с сахаром</t>
  </si>
  <si>
    <t>Koмпoт из смеси свежих плодов с/м</t>
  </si>
  <si>
    <t>Оладьи с молоком сгущенным</t>
  </si>
  <si>
    <t>Чай с низким содержанием сахара</t>
  </si>
  <si>
    <t>фрукт</t>
  </si>
  <si>
    <t>Суп с макаронными изделиями и курой</t>
  </si>
  <si>
    <t>Напиток из смеси сухофруктов с вит  с</t>
  </si>
  <si>
    <t>Котлета рыбная</t>
  </si>
  <si>
    <t>Плов</t>
  </si>
  <si>
    <r>
      <t xml:space="preserve">Компот из </t>
    </r>
    <r>
      <rPr>
        <sz val="12"/>
        <color rgb="FF2D2D2E"/>
        <rFont val="Times New Roman"/>
        <family val="1"/>
        <charset val="204"/>
      </rPr>
      <t>свежих плодов с вит С</t>
    </r>
  </si>
  <si>
    <t>Рассольник ленинградский</t>
  </si>
  <si>
    <t>Птица тушеная в соусе</t>
  </si>
  <si>
    <t>согласовано директор школы</t>
  </si>
  <si>
    <t>Йогурт фруктовый</t>
  </si>
  <si>
    <t>Каша "Дружба" молочная жидкая с маслом слив</t>
  </si>
  <si>
    <t>462/587</t>
  </si>
  <si>
    <t xml:space="preserve">МОУ Нагорьевская СШ </t>
  </si>
  <si>
    <t xml:space="preserve">Н.Н. Воробьева </t>
  </si>
  <si>
    <t>Суп картофельный рыбными консервами</t>
  </si>
  <si>
    <t xml:space="preserve">Плов </t>
  </si>
  <si>
    <t>Компот из смеси сухофруктов с вит. С</t>
  </si>
  <si>
    <t xml:space="preserve">Бутерброд горячий с ветчиной и сыром </t>
  </si>
  <si>
    <t>картофельное пюре</t>
  </si>
  <si>
    <t>Компот из сухофруктов  с вит с</t>
  </si>
  <si>
    <t>Бутерброд горячий с ветчиной и сыром</t>
  </si>
  <si>
    <t>Шницель куриный</t>
  </si>
  <si>
    <t>Компот из сухих плодов  с вит. С</t>
  </si>
  <si>
    <t>Хлеб пшеничный</t>
  </si>
  <si>
    <t xml:space="preserve"> </t>
  </si>
  <si>
    <t>Тефтели куриные с томатным соусом</t>
  </si>
  <si>
    <t xml:space="preserve">Борщ из св капусты с картофелем </t>
  </si>
  <si>
    <t>Тефтели из мяса кур с томатным соусом</t>
  </si>
  <si>
    <t>Бутерброд с сыром</t>
  </si>
  <si>
    <t>Гуляш из курицы</t>
  </si>
  <si>
    <t>Шницель из мяса кур</t>
  </si>
  <si>
    <t>Щи из свежей капусты с картофелем</t>
  </si>
  <si>
    <t xml:space="preserve">Омлет натуральный </t>
  </si>
  <si>
    <t>Яблоко свежее</t>
  </si>
  <si>
    <t>Борщ из свежей капусты с картофелем</t>
  </si>
  <si>
    <t>Компот из смеси сухофруктов с витамином С</t>
  </si>
  <si>
    <t>Мандарин</t>
  </si>
  <si>
    <t>Суп картофельный с макаронными изделиями</t>
  </si>
  <si>
    <t>Жаркое по-домашнему</t>
  </si>
  <si>
    <t>Блинчики с повидлом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</si>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</sst>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2D2D2E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 wrapText="1"/>
      <protection locked="0"/>
    </xf>
    <xf numFmtId="164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69</v>
      </c>
      <c r="D1" s="94"/>
      <c r="E1" s="94"/>
      <c r="F1" s="12" t="s">
        <v>16</v>
      </c>
      <c r="G1" s="2" t="s">
        <v>17</v>
      </c>
      <c r="H1" s="95" t="s">
        <v>65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18</v>
      </c>
      <c r="H2" s="95" t="s">
        <v>70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150</v>
      </c>
      <c r="G6" s="51">
        <v>3.4</v>
      </c>
      <c r="H6" s="51">
        <v>7.3</v>
      </c>
      <c r="I6" s="51">
        <v>29.6</v>
      </c>
      <c r="J6" s="52">
        <v>198.4</v>
      </c>
      <c r="K6" s="40">
        <v>182</v>
      </c>
      <c r="L6" s="39"/>
    </row>
    <row r="7" spans="1:12" ht="15" x14ac:dyDescent="0.25">
      <c r="A7" s="23"/>
      <c r="B7" s="15"/>
      <c r="C7" s="11"/>
      <c r="D7" s="6"/>
      <c r="E7" s="53" t="s">
        <v>77</v>
      </c>
      <c r="F7" s="52">
        <v>75</v>
      </c>
      <c r="G7" s="51">
        <v>10</v>
      </c>
      <c r="H7" s="51">
        <v>8</v>
      </c>
      <c r="I7" s="51">
        <v>15</v>
      </c>
      <c r="J7" s="52">
        <v>176.6</v>
      </c>
      <c r="K7" s="43">
        <v>11</v>
      </c>
      <c r="L7" s="42"/>
    </row>
    <row r="8" spans="1:12" ht="15" x14ac:dyDescent="0.25">
      <c r="A8" s="23"/>
      <c r="B8" s="15"/>
      <c r="C8" s="11"/>
      <c r="D8" s="7" t="s">
        <v>22</v>
      </c>
      <c r="E8" s="53" t="s">
        <v>47</v>
      </c>
      <c r="F8" s="60">
        <v>205</v>
      </c>
      <c r="G8" s="52">
        <v>0.3</v>
      </c>
      <c r="H8" s="52">
        <v>0.1</v>
      </c>
      <c r="I8" s="52">
        <v>15.2</v>
      </c>
      <c r="J8" s="52">
        <v>62</v>
      </c>
      <c r="K8" s="43">
        <v>686</v>
      </c>
      <c r="L8" s="42"/>
    </row>
    <row r="9" spans="1:12" ht="15" x14ac:dyDescent="0.25">
      <c r="A9" s="23"/>
      <c r="B9" s="15"/>
      <c r="C9" s="11"/>
      <c r="D9" s="7" t="s">
        <v>23</v>
      </c>
      <c r="E9" s="53"/>
      <c r="F9" s="52"/>
      <c r="G9" s="51"/>
      <c r="H9" s="51"/>
      <c r="I9" s="51"/>
      <c r="J9" s="5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13.700000000000001</v>
      </c>
      <c r="H13" s="19">
        <f t="shared" si="0"/>
        <v>15.4</v>
      </c>
      <c r="I13" s="19">
        <f t="shared" si="0"/>
        <v>59.8</v>
      </c>
      <c r="J13" s="19">
        <f t="shared" si="0"/>
        <v>437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40</v>
      </c>
      <c r="F14" s="55">
        <v>35</v>
      </c>
      <c r="G14" s="52">
        <v>0.4</v>
      </c>
      <c r="H14" s="52">
        <v>0.1</v>
      </c>
      <c r="I14" s="52">
        <v>1.3</v>
      </c>
      <c r="J14" s="55">
        <v>8.4</v>
      </c>
      <c r="K14" s="56" t="s">
        <v>41</v>
      </c>
      <c r="L14" s="42"/>
    </row>
    <row r="15" spans="1:12" ht="15" x14ac:dyDescent="0.25">
      <c r="A15" s="23"/>
      <c r="B15" s="15"/>
      <c r="C15" s="11"/>
      <c r="D15" s="7" t="s">
        <v>27</v>
      </c>
      <c r="E15" s="53" t="s">
        <v>42</v>
      </c>
      <c r="F15" s="57">
        <v>250</v>
      </c>
      <c r="G15" s="52">
        <v>6.2</v>
      </c>
      <c r="H15" s="52">
        <v>5.6</v>
      </c>
      <c r="I15" s="52">
        <v>22.3</v>
      </c>
      <c r="J15" s="57">
        <v>167</v>
      </c>
      <c r="K15" s="43">
        <v>139</v>
      </c>
      <c r="L15" s="42"/>
    </row>
    <row r="16" spans="1:12" ht="15" x14ac:dyDescent="0.25">
      <c r="A16" s="23"/>
      <c r="B16" s="15"/>
      <c r="C16" s="11"/>
      <c r="D16" s="7" t="s">
        <v>28</v>
      </c>
      <c r="E16" s="53" t="s">
        <v>78</v>
      </c>
      <c r="F16" s="57">
        <v>80</v>
      </c>
      <c r="G16" s="52">
        <v>12.7</v>
      </c>
      <c r="H16" s="52">
        <v>11.5</v>
      </c>
      <c r="I16" s="52">
        <v>12.8</v>
      </c>
      <c r="J16" s="57">
        <v>208.8</v>
      </c>
      <c r="K16" s="43">
        <v>451</v>
      </c>
      <c r="L16" s="42"/>
    </row>
    <row r="17" spans="1:12" ht="15" x14ac:dyDescent="0.25">
      <c r="A17" s="23"/>
      <c r="B17" s="15"/>
      <c r="C17" s="11"/>
      <c r="D17" s="7" t="s">
        <v>29</v>
      </c>
      <c r="E17" s="53" t="s">
        <v>43</v>
      </c>
      <c r="F17" s="57">
        <v>150</v>
      </c>
      <c r="G17" s="52">
        <v>5.0999999999999996</v>
      </c>
      <c r="H17" s="52">
        <v>9.1</v>
      </c>
      <c r="I17" s="52">
        <v>34.200000000000003</v>
      </c>
      <c r="J17" s="57">
        <v>244.5</v>
      </c>
      <c r="K17" s="43">
        <v>516</v>
      </c>
      <c r="L17" s="42"/>
    </row>
    <row r="18" spans="1:12" ht="15" x14ac:dyDescent="0.25">
      <c r="A18" s="23"/>
      <c r="B18" s="15"/>
      <c r="C18" s="11"/>
      <c r="D18" s="7" t="s">
        <v>30</v>
      </c>
      <c r="E18" s="53" t="s">
        <v>79</v>
      </c>
      <c r="F18" s="57">
        <v>200</v>
      </c>
      <c r="G18" s="52">
        <v>0.4</v>
      </c>
      <c r="H18" s="52">
        <v>0</v>
      </c>
      <c r="I18" s="52">
        <v>49.6</v>
      </c>
      <c r="J18" s="57">
        <v>142</v>
      </c>
      <c r="K18" s="43">
        <v>631</v>
      </c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3" t="s">
        <v>44</v>
      </c>
      <c r="F20" s="57">
        <v>30</v>
      </c>
      <c r="G20" s="52">
        <v>2</v>
      </c>
      <c r="H20" s="52">
        <v>0.3</v>
      </c>
      <c r="I20" s="52">
        <v>14.9</v>
      </c>
      <c r="J20" s="57">
        <v>69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26.799999999999997</v>
      </c>
      <c r="H23" s="19">
        <f t="shared" si="2"/>
        <v>26.599999999999998</v>
      </c>
      <c r="I23" s="19">
        <f t="shared" si="2"/>
        <v>135.10000000000002</v>
      </c>
      <c r="J23" s="19">
        <f t="shared" si="2"/>
        <v>839.7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1175</v>
      </c>
      <c r="G24" s="32">
        <f t="shared" ref="G24:J24" si="4">G13+G23</f>
        <v>40.5</v>
      </c>
      <c r="H24" s="32">
        <f t="shared" si="4"/>
        <v>42</v>
      </c>
      <c r="I24" s="32">
        <f t="shared" si="4"/>
        <v>194.90000000000003</v>
      </c>
      <c r="J24" s="32">
        <f t="shared" si="4"/>
        <v>1276.7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8">
        <v>80</v>
      </c>
      <c r="G25" s="52">
        <v>14.9</v>
      </c>
      <c r="H25" s="52">
        <v>11.4</v>
      </c>
      <c r="I25" s="52">
        <v>13.6</v>
      </c>
      <c r="J25" s="52">
        <v>216</v>
      </c>
      <c r="K25" s="40">
        <v>498</v>
      </c>
      <c r="L25" s="39"/>
    </row>
    <row r="26" spans="1:12" ht="15" x14ac:dyDescent="0.25">
      <c r="A26" s="14"/>
      <c r="B26" s="15"/>
      <c r="C26" s="11"/>
      <c r="D26" s="83" t="s">
        <v>21</v>
      </c>
      <c r="E26" s="54" t="s">
        <v>46</v>
      </c>
      <c r="F26" s="59">
        <v>150</v>
      </c>
      <c r="G26" s="52">
        <v>3.2</v>
      </c>
      <c r="H26" s="52">
        <v>6.8</v>
      </c>
      <c r="I26" s="52">
        <v>21.9</v>
      </c>
      <c r="J26" s="52">
        <v>163.5</v>
      </c>
      <c r="K26" s="43">
        <v>520</v>
      </c>
      <c r="L26" s="42"/>
    </row>
    <row r="27" spans="1:12" ht="15" x14ac:dyDescent="0.25">
      <c r="A27" s="14"/>
      <c r="B27" s="15"/>
      <c r="C27" s="11"/>
      <c r="D27" s="7" t="s">
        <v>22</v>
      </c>
      <c r="E27" s="53" t="s">
        <v>47</v>
      </c>
      <c r="F27" s="60">
        <v>205</v>
      </c>
      <c r="G27" s="52">
        <v>0.3</v>
      </c>
      <c r="H27" s="52">
        <v>0.1</v>
      </c>
      <c r="I27" s="52">
        <v>15.2</v>
      </c>
      <c r="J27" s="52">
        <v>62</v>
      </c>
      <c r="K27" s="43">
        <v>686</v>
      </c>
      <c r="L27" s="42"/>
    </row>
    <row r="28" spans="1:12" ht="15" x14ac:dyDescent="0.25">
      <c r="A28" s="14"/>
      <c r="B28" s="15"/>
      <c r="C28" s="11"/>
      <c r="D28" s="7" t="s">
        <v>23</v>
      </c>
      <c r="E28" s="53" t="s">
        <v>80</v>
      </c>
      <c r="F28" s="61">
        <v>20</v>
      </c>
      <c r="G28" s="52">
        <v>1.6</v>
      </c>
      <c r="H28" s="52">
        <v>0.2</v>
      </c>
      <c r="I28" s="52">
        <v>10.3</v>
      </c>
      <c r="J28" s="52">
        <v>52.4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4" t="s">
        <v>40</v>
      </c>
      <c r="F30" s="59">
        <v>20</v>
      </c>
      <c r="G30" s="52">
        <v>0.2</v>
      </c>
      <c r="H30" s="52">
        <v>0</v>
      </c>
      <c r="I30" s="52">
        <v>0.5</v>
      </c>
      <c r="J30" s="52">
        <v>2.8</v>
      </c>
      <c r="K30" s="56" t="s">
        <v>41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20.200000000000003</v>
      </c>
      <c r="H32" s="19">
        <f t="shared" ref="H32" si="7">SUM(H25:H31)</f>
        <v>18.5</v>
      </c>
      <c r="I32" s="19">
        <f t="shared" ref="I32" si="8">SUM(I25:I31)</f>
        <v>61.5</v>
      </c>
      <c r="J32" s="19">
        <f t="shared" ref="J32:L32" si="9">SUM(J25:J31)</f>
        <v>496.7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40</v>
      </c>
      <c r="F33" s="59">
        <v>20</v>
      </c>
      <c r="G33" s="55">
        <v>0.4</v>
      </c>
      <c r="H33" s="62">
        <v>0</v>
      </c>
      <c r="I33" s="62">
        <v>2.2000000000000002</v>
      </c>
      <c r="J33" s="55">
        <v>11.6</v>
      </c>
      <c r="K33" s="56" t="s">
        <v>41</v>
      </c>
      <c r="L33" s="42"/>
    </row>
    <row r="34" spans="1:12" ht="15" x14ac:dyDescent="0.25">
      <c r="A34" s="14"/>
      <c r="B34" s="15"/>
      <c r="C34" s="11"/>
      <c r="D34" s="7" t="s">
        <v>27</v>
      </c>
      <c r="E34" s="53" t="s">
        <v>71</v>
      </c>
      <c r="F34" s="60">
        <v>250</v>
      </c>
      <c r="G34" s="52">
        <v>8.7100000000000009</v>
      </c>
      <c r="H34" s="52">
        <v>2.54</v>
      </c>
      <c r="I34" s="52">
        <v>14.56</v>
      </c>
      <c r="J34" s="57">
        <v>115.96</v>
      </c>
      <c r="K34" s="43">
        <v>133</v>
      </c>
      <c r="L34" s="42"/>
    </row>
    <row r="35" spans="1:12" ht="15" x14ac:dyDescent="0.25">
      <c r="A35" s="14"/>
      <c r="B35" s="15"/>
      <c r="C35" s="11"/>
      <c r="D35" s="7" t="s">
        <v>28</v>
      </c>
      <c r="E35" s="53" t="s">
        <v>72</v>
      </c>
      <c r="F35" s="61">
        <v>150</v>
      </c>
      <c r="G35" s="52">
        <v>16.5</v>
      </c>
      <c r="H35" s="52">
        <v>16.899999999999999</v>
      </c>
      <c r="I35" s="52">
        <v>24.4</v>
      </c>
      <c r="J35" s="57">
        <v>322</v>
      </c>
      <c r="K35" s="43">
        <v>443</v>
      </c>
      <c r="L35" s="42"/>
    </row>
    <row r="36" spans="1:12" ht="15" x14ac:dyDescent="0.25">
      <c r="A36" s="14"/>
      <c r="B36" s="15"/>
      <c r="C36" s="11"/>
      <c r="D36" s="7" t="s">
        <v>29</v>
      </c>
      <c r="E36" s="53"/>
      <c r="F36" s="61" t="s">
        <v>81</v>
      </c>
      <c r="G36" s="52" t="s">
        <v>81</v>
      </c>
      <c r="H36" s="52" t="s">
        <v>81</v>
      </c>
      <c r="I36" s="52" t="s">
        <v>81</v>
      </c>
      <c r="J36" s="57" t="s">
        <v>81</v>
      </c>
      <c r="K36" s="43" t="s">
        <v>81</v>
      </c>
      <c r="L36" s="42"/>
    </row>
    <row r="37" spans="1:12" ht="15" x14ac:dyDescent="0.25">
      <c r="A37" s="14"/>
      <c r="B37" s="15"/>
      <c r="C37" s="11"/>
      <c r="D37" s="7" t="s">
        <v>30</v>
      </c>
      <c r="E37" s="53" t="s">
        <v>49</v>
      </c>
      <c r="F37" s="61">
        <v>200</v>
      </c>
      <c r="G37" s="52">
        <v>0.6</v>
      </c>
      <c r="H37" s="52">
        <v>0</v>
      </c>
      <c r="I37" s="52">
        <v>31.4</v>
      </c>
      <c r="J37" s="57">
        <v>124</v>
      </c>
      <c r="K37" s="43">
        <v>639</v>
      </c>
      <c r="L37" s="42"/>
    </row>
    <row r="38" spans="1:12" ht="15" x14ac:dyDescent="0.25">
      <c r="A38" s="14"/>
      <c r="B38" s="15"/>
      <c r="C38" s="11"/>
      <c r="D38" s="7" t="s">
        <v>31</v>
      </c>
      <c r="E38" s="53" t="s">
        <v>80</v>
      </c>
      <c r="F38" s="61">
        <v>20</v>
      </c>
      <c r="G38" s="52">
        <v>1.6</v>
      </c>
      <c r="H38" s="52">
        <v>0.2</v>
      </c>
      <c r="I38" s="52">
        <v>10.3</v>
      </c>
      <c r="J38" s="57">
        <v>52.4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3" t="s">
        <v>44</v>
      </c>
      <c r="F39" s="61">
        <v>20</v>
      </c>
      <c r="G39" s="52">
        <v>1.3</v>
      </c>
      <c r="H39" s="52">
        <v>0.2</v>
      </c>
      <c r="I39" s="52">
        <v>9.9</v>
      </c>
      <c r="J39" s="57">
        <v>46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29.110000000000003</v>
      </c>
      <c r="H42" s="19">
        <f t="shared" ref="H42" si="11">SUM(H33:H41)</f>
        <v>19.839999999999996</v>
      </c>
      <c r="I42" s="19">
        <f t="shared" ref="I42" si="12">SUM(I33:I41)</f>
        <v>92.76</v>
      </c>
      <c r="J42" s="19">
        <f t="shared" ref="J42:L42" si="13">SUM(J33:J41)</f>
        <v>671.95999999999992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1135</v>
      </c>
      <c r="G43" s="32">
        <f t="shared" ref="G43" si="14">G32+G42</f>
        <v>49.31</v>
      </c>
      <c r="H43" s="32">
        <f t="shared" ref="H43" si="15">H32+H42</f>
        <v>38.339999999999996</v>
      </c>
      <c r="I43" s="32">
        <f t="shared" ref="I43" si="16">I32+I42</f>
        <v>154.26</v>
      </c>
      <c r="J43" s="32">
        <f t="shared" ref="J43:L43" si="17">J32+J42</f>
        <v>1168.6599999999999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4" t="s">
        <v>50</v>
      </c>
      <c r="F44" s="85">
        <v>200</v>
      </c>
      <c r="G44" s="85">
        <v>26.73</v>
      </c>
      <c r="H44" s="85">
        <v>20.100000000000001</v>
      </c>
      <c r="I44" s="85">
        <v>39.56</v>
      </c>
      <c r="J44" s="85">
        <v>443.04</v>
      </c>
      <c r="K44" s="86">
        <v>297</v>
      </c>
      <c r="L44" s="39"/>
    </row>
    <row r="45" spans="1:12" ht="15" x14ac:dyDescent="0.25">
      <c r="A45" s="23"/>
      <c r="B45" s="15"/>
      <c r="C45" s="11"/>
      <c r="D45" s="6"/>
      <c r="E45" s="87"/>
      <c r="F45" s="88"/>
      <c r="G45" s="88"/>
      <c r="H45" s="88"/>
      <c r="I45" s="88"/>
      <c r="J45" s="88"/>
      <c r="K45" s="89"/>
      <c r="L45" s="42"/>
    </row>
    <row r="46" spans="1:12" ht="15" x14ac:dyDescent="0.25">
      <c r="A46" s="23"/>
      <c r="B46" s="15"/>
      <c r="C46" s="11"/>
      <c r="D46" s="7" t="s">
        <v>22</v>
      </c>
      <c r="E46" s="87" t="s">
        <v>51</v>
      </c>
      <c r="F46" s="88">
        <v>200</v>
      </c>
      <c r="G46" s="88">
        <v>0.2</v>
      </c>
      <c r="H46" s="88">
        <v>0</v>
      </c>
      <c r="I46" s="88">
        <v>7.0000000000000007E-2</v>
      </c>
      <c r="J46" s="88">
        <v>1.0900000000000001</v>
      </c>
      <c r="K46" s="89">
        <v>627</v>
      </c>
      <c r="L46" s="42"/>
    </row>
    <row r="47" spans="1:12" ht="15" x14ac:dyDescent="0.25">
      <c r="A47" s="23"/>
      <c r="B47" s="15"/>
      <c r="C47" s="11"/>
      <c r="D47" s="7" t="s">
        <v>23</v>
      </c>
      <c r="E47" s="87"/>
      <c r="F47" s="88"/>
      <c r="G47" s="88"/>
      <c r="H47" s="88"/>
      <c r="I47" s="88"/>
      <c r="J47" s="88"/>
      <c r="K47" s="89"/>
      <c r="L47" s="42"/>
    </row>
    <row r="48" spans="1:12" ht="15" x14ac:dyDescent="0.25">
      <c r="A48" s="23"/>
      <c r="B48" s="15"/>
      <c r="C48" s="11"/>
      <c r="D48" s="7" t="s">
        <v>24</v>
      </c>
      <c r="E48" s="87" t="s">
        <v>90</v>
      </c>
      <c r="F48" s="88">
        <v>100</v>
      </c>
      <c r="G48" s="88">
        <v>0.35</v>
      </c>
      <c r="H48" s="88">
        <v>0</v>
      </c>
      <c r="I48" s="88">
        <v>9.94</v>
      </c>
      <c r="J48" s="88">
        <v>40.479999999999997</v>
      </c>
      <c r="K48" s="89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27.28</v>
      </c>
      <c r="H51" s="19">
        <f t="shared" ref="H51" si="19">SUM(H44:H50)</f>
        <v>20.100000000000001</v>
      </c>
      <c r="I51" s="19">
        <f t="shared" ref="I51" si="20">SUM(I44:I50)</f>
        <v>49.57</v>
      </c>
      <c r="J51" s="19">
        <f t="shared" ref="J51:L51" si="21">SUM(J44:J50)</f>
        <v>484.61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7" t="s">
        <v>40</v>
      </c>
      <c r="F52" s="88">
        <v>20</v>
      </c>
      <c r="G52" s="88">
        <v>0.18</v>
      </c>
      <c r="H52" s="88">
        <v>0</v>
      </c>
      <c r="I52" s="88">
        <v>0.68</v>
      </c>
      <c r="J52" s="88">
        <v>3</v>
      </c>
      <c r="K52" s="89"/>
      <c r="L52" s="42"/>
    </row>
    <row r="53" spans="1:12" ht="15" x14ac:dyDescent="0.25">
      <c r="A53" s="23"/>
      <c r="B53" s="15"/>
      <c r="C53" s="11"/>
      <c r="D53" s="7" t="s">
        <v>27</v>
      </c>
      <c r="E53" s="87" t="s">
        <v>91</v>
      </c>
      <c r="F53" s="88">
        <v>250</v>
      </c>
      <c r="G53" s="88">
        <v>8.4</v>
      </c>
      <c r="H53" s="88">
        <v>7.36</v>
      </c>
      <c r="I53" s="88">
        <v>14.81</v>
      </c>
      <c r="J53" s="88">
        <v>156.97999999999999</v>
      </c>
      <c r="K53" s="89">
        <v>110</v>
      </c>
      <c r="L53" s="42"/>
    </row>
    <row r="54" spans="1:12" ht="15" x14ac:dyDescent="0.25">
      <c r="A54" s="23"/>
      <c r="B54" s="15"/>
      <c r="C54" s="11"/>
      <c r="D54" s="7" t="s">
        <v>28</v>
      </c>
      <c r="E54" s="87" t="s">
        <v>82</v>
      </c>
      <c r="F54" s="88">
        <v>60</v>
      </c>
      <c r="G54" s="88">
        <v>9.74</v>
      </c>
      <c r="H54" s="88">
        <v>13.07</v>
      </c>
      <c r="I54" s="88">
        <v>13.17</v>
      </c>
      <c r="J54" s="88">
        <v>206.6</v>
      </c>
      <c r="K54" s="89">
        <v>422</v>
      </c>
      <c r="L54" s="42"/>
    </row>
    <row r="55" spans="1:12" ht="15" x14ac:dyDescent="0.25">
      <c r="A55" s="23"/>
      <c r="B55" s="15"/>
      <c r="C55" s="11"/>
      <c r="D55" s="7" t="s">
        <v>29</v>
      </c>
      <c r="E55" s="87" t="s">
        <v>52</v>
      </c>
      <c r="F55" s="88">
        <v>150</v>
      </c>
      <c r="G55" s="88">
        <v>7.8</v>
      </c>
      <c r="H55" s="88">
        <v>5.44</v>
      </c>
      <c r="I55" s="88">
        <v>41.78</v>
      </c>
      <c r="J55" s="88">
        <v>236.94</v>
      </c>
      <c r="K55" s="89">
        <v>463</v>
      </c>
      <c r="L55" s="42"/>
    </row>
    <row r="56" spans="1:12" ht="15" x14ac:dyDescent="0.25">
      <c r="A56" s="23"/>
      <c r="B56" s="15"/>
      <c r="C56" s="11"/>
      <c r="D56" s="7" t="s">
        <v>30</v>
      </c>
      <c r="E56" s="87" t="s">
        <v>92</v>
      </c>
      <c r="F56" s="88">
        <v>200</v>
      </c>
      <c r="G56" s="88">
        <v>0.48</v>
      </c>
      <c r="H56" s="88">
        <v>0</v>
      </c>
      <c r="I56" s="88">
        <v>33.54</v>
      </c>
      <c r="J56" s="88">
        <v>128.9</v>
      </c>
      <c r="K56" s="89">
        <v>585</v>
      </c>
      <c r="L56" s="42"/>
    </row>
    <row r="57" spans="1:12" ht="15" x14ac:dyDescent="0.25">
      <c r="A57" s="23"/>
      <c r="B57" s="15"/>
      <c r="C57" s="11"/>
      <c r="D57" s="7" t="s">
        <v>31</v>
      </c>
      <c r="E57" s="87"/>
      <c r="F57" s="88"/>
      <c r="G57" s="88"/>
      <c r="H57" s="88"/>
      <c r="I57" s="88"/>
      <c r="J57" s="88"/>
      <c r="K57" s="89"/>
      <c r="L57" s="42"/>
    </row>
    <row r="58" spans="1:12" ht="15" x14ac:dyDescent="0.25">
      <c r="A58" s="23"/>
      <c r="B58" s="15"/>
      <c r="C58" s="11"/>
      <c r="D58" s="7" t="s">
        <v>32</v>
      </c>
      <c r="E58" s="87" t="s">
        <v>44</v>
      </c>
      <c r="F58" s="88">
        <v>30</v>
      </c>
      <c r="G58" s="88">
        <v>2</v>
      </c>
      <c r="H58" s="88">
        <v>0.3</v>
      </c>
      <c r="I58" s="88">
        <v>14.9</v>
      </c>
      <c r="J58" s="88">
        <v>69</v>
      </c>
      <c r="K58" s="89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28.6</v>
      </c>
      <c r="H61" s="19">
        <f t="shared" ref="H61" si="23">SUM(H52:H60)</f>
        <v>26.17</v>
      </c>
      <c r="I61" s="19">
        <f t="shared" ref="I61" si="24">SUM(I52:I60)</f>
        <v>118.88</v>
      </c>
      <c r="J61" s="19">
        <f t="shared" ref="J61:L61" si="25">SUM(J52:J60)</f>
        <v>801.42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1210</v>
      </c>
      <c r="G62" s="32">
        <f t="shared" ref="G62" si="26">G51+G61</f>
        <v>55.88</v>
      </c>
      <c r="H62" s="32">
        <f t="shared" ref="H62" si="27">H51+H61</f>
        <v>46.27</v>
      </c>
      <c r="I62" s="32">
        <f t="shared" ref="I62" si="28">I51+I61</f>
        <v>168.45</v>
      </c>
      <c r="J62" s="32">
        <f t="shared" ref="J62:L62" si="29">J51+J61</f>
        <v>1286.03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84" t="s">
        <v>45</v>
      </c>
      <c r="F63" s="85">
        <v>90</v>
      </c>
      <c r="G63" s="85">
        <v>14.9</v>
      </c>
      <c r="H63" s="85">
        <v>11.4</v>
      </c>
      <c r="I63" s="85">
        <v>13.6</v>
      </c>
      <c r="J63" s="85">
        <v>216</v>
      </c>
      <c r="K63" s="86">
        <v>498</v>
      </c>
      <c r="L63" s="39"/>
    </row>
    <row r="64" spans="1:12" ht="15" x14ac:dyDescent="0.25">
      <c r="A64" s="23"/>
      <c r="B64" s="15"/>
      <c r="C64" s="11"/>
      <c r="D64" s="83" t="s">
        <v>21</v>
      </c>
      <c r="E64" s="87" t="s">
        <v>43</v>
      </c>
      <c r="F64" s="88">
        <v>150</v>
      </c>
      <c r="G64" s="88">
        <v>5.37</v>
      </c>
      <c r="H64" s="88">
        <v>4.2699999999999996</v>
      </c>
      <c r="I64" s="88">
        <v>38.4</v>
      </c>
      <c r="J64" s="88">
        <v>204.02</v>
      </c>
      <c r="K64" s="89">
        <v>469</v>
      </c>
      <c r="L64" s="42"/>
    </row>
    <row r="65" spans="1:12" ht="15" x14ac:dyDescent="0.25">
      <c r="A65" s="23"/>
      <c r="B65" s="15"/>
      <c r="C65" s="11"/>
      <c r="D65" s="7" t="s">
        <v>22</v>
      </c>
      <c r="E65" s="87" t="s">
        <v>53</v>
      </c>
      <c r="F65" s="88">
        <v>200</v>
      </c>
      <c r="G65" s="88">
        <v>0.2</v>
      </c>
      <c r="H65" s="88">
        <v>0</v>
      </c>
      <c r="I65" s="88">
        <v>15.04</v>
      </c>
      <c r="J65" s="88">
        <v>57.19</v>
      </c>
      <c r="K65" s="89">
        <v>628</v>
      </c>
      <c r="L65" s="42"/>
    </row>
    <row r="66" spans="1:12" ht="15" x14ac:dyDescent="0.25">
      <c r="A66" s="23"/>
      <c r="B66" s="15"/>
      <c r="C66" s="11"/>
      <c r="D66" s="7" t="s">
        <v>23</v>
      </c>
      <c r="E66" s="87" t="s">
        <v>80</v>
      </c>
      <c r="F66" s="88">
        <v>20</v>
      </c>
      <c r="G66" s="88">
        <v>1.48</v>
      </c>
      <c r="H66" s="88">
        <v>0.59</v>
      </c>
      <c r="I66" s="88">
        <v>10.28</v>
      </c>
      <c r="J66" s="88">
        <v>50</v>
      </c>
      <c r="K66" s="89"/>
      <c r="L66" s="42"/>
    </row>
    <row r="67" spans="1:12" ht="15" x14ac:dyDescent="0.25">
      <c r="A67" s="23"/>
      <c r="B67" s="15"/>
      <c r="C67" s="11"/>
      <c r="D67" s="7" t="s">
        <v>24</v>
      </c>
      <c r="E67" s="87" t="s">
        <v>93</v>
      </c>
      <c r="F67" s="88">
        <v>90</v>
      </c>
      <c r="G67" s="88">
        <v>0.53</v>
      </c>
      <c r="H67" s="88">
        <v>0</v>
      </c>
      <c r="I67" s="88">
        <v>5.72</v>
      </c>
      <c r="J67" s="88">
        <v>25.31</v>
      </c>
      <c r="K67" s="89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22.48</v>
      </c>
      <c r="H70" s="19">
        <f t="shared" ref="H70" si="31">SUM(H63:H69)</f>
        <v>16.260000000000002</v>
      </c>
      <c r="I70" s="19">
        <f t="shared" ref="I70" si="32">SUM(I63:I69)</f>
        <v>83.039999999999992</v>
      </c>
      <c r="J70" s="19">
        <f t="shared" ref="J70:L70" si="33">SUM(J63:J69)</f>
        <v>552.52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7" t="s">
        <v>40</v>
      </c>
      <c r="F71" s="88">
        <v>60</v>
      </c>
      <c r="G71" s="88">
        <v>0.54</v>
      </c>
      <c r="H71" s="88">
        <v>0</v>
      </c>
      <c r="I71" s="88">
        <v>2.04</v>
      </c>
      <c r="J71" s="88">
        <v>9</v>
      </c>
      <c r="K71" s="89"/>
      <c r="L71" s="42"/>
    </row>
    <row r="72" spans="1:12" ht="15" x14ac:dyDescent="0.25">
      <c r="A72" s="23"/>
      <c r="B72" s="15"/>
      <c r="C72" s="11"/>
      <c r="D72" s="7" t="s">
        <v>27</v>
      </c>
      <c r="E72" s="87" t="s">
        <v>94</v>
      </c>
      <c r="F72" s="88">
        <v>250</v>
      </c>
      <c r="G72" s="88">
        <v>8.9600000000000009</v>
      </c>
      <c r="H72" s="88">
        <v>7.78</v>
      </c>
      <c r="I72" s="88">
        <v>24</v>
      </c>
      <c r="J72" s="88">
        <v>195.94</v>
      </c>
      <c r="K72" s="89">
        <v>139</v>
      </c>
      <c r="L72" s="42"/>
    </row>
    <row r="73" spans="1:12" ht="15" x14ac:dyDescent="0.25">
      <c r="A73" s="23"/>
      <c r="B73" s="15"/>
      <c r="C73" s="11"/>
      <c r="D73" s="7" t="s">
        <v>28</v>
      </c>
      <c r="E73" s="87" t="s">
        <v>95</v>
      </c>
      <c r="F73" s="88">
        <v>220</v>
      </c>
      <c r="G73" s="88">
        <v>14.31</v>
      </c>
      <c r="H73" s="88">
        <v>14.66</v>
      </c>
      <c r="I73" s="88">
        <v>30.99</v>
      </c>
      <c r="J73" s="88">
        <v>305.82</v>
      </c>
      <c r="K73" s="89">
        <v>394</v>
      </c>
      <c r="L73" s="42"/>
    </row>
    <row r="74" spans="1:12" ht="15" x14ac:dyDescent="0.25">
      <c r="A74" s="23"/>
      <c r="B74" s="15"/>
      <c r="C74" s="11"/>
      <c r="D74" s="7" t="s">
        <v>29</v>
      </c>
      <c r="E74" s="87"/>
      <c r="F74" s="88"/>
      <c r="G74" s="88"/>
      <c r="H74" s="88"/>
      <c r="I74" s="88"/>
      <c r="J74" s="88"/>
      <c r="K74" s="89"/>
      <c r="L74" s="42"/>
    </row>
    <row r="75" spans="1:12" ht="15" x14ac:dyDescent="0.25">
      <c r="A75" s="23"/>
      <c r="B75" s="15"/>
      <c r="C75" s="11"/>
      <c r="D75" s="7" t="s">
        <v>30</v>
      </c>
      <c r="E75" s="87" t="s">
        <v>92</v>
      </c>
      <c r="F75" s="88">
        <v>200</v>
      </c>
      <c r="G75" s="88">
        <v>0.48</v>
      </c>
      <c r="H75" s="88">
        <v>0</v>
      </c>
      <c r="I75" s="88">
        <v>33.54</v>
      </c>
      <c r="J75" s="88">
        <v>128.9</v>
      </c>
      <c r="K75" s="89">
        <v>588</v>
      </c>
      <c r="L75" s="42"/>
    </row>
    <row r="76" spans="1:12" ht="15" x14ac:dyDescent="0.25">
      <c r="A76" s="23"/>
      <c r="B76" s="15"/>
      <c r="C76" s="11"/>
      <c r="D76" s="7" t="s">
        <v>31</v>
      </c>
      <c r="E76" s="87"/>
      <c r="F76" s="88"/>
      <c r="G76" s="88"/>
      <c r="H76" s="88"/>
      <c r="I76" s="88"/>
      <c r="J76" s="88"/>
      <c r="K76" s="89"/>
      <c r="L76" s="42"/>
    </row>
    <row r="77" spans="1:12" ht="15" x14ac:dyDescent="0.25">
      <c r="A77" s="23"/>
      <c r="B77" s="15"/>
      <c r="C77" s="11"/>
      <c r="D77" s="7" t="s">
        <v>32</v>
      </c>
      <c r="E77" s="87" t="s">
        <v>44</v>
      </c>
      <c r="F77" s="88">
        <v>30</v>
      </c>
      <c r="G77" s="88">
        <v>2</v>
      </c>
      <c r="H77" s="88">
        <v>0.3</v>
      </c>
      <c r="I77" s="88">
        <v>14.9</v>
      </c>
      <c r="J77" s="88">
        <v>69</v>
      </c>
      <c r="K77" s="89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26.290000000000003</v>
      </c>
      <c r="H80" s="19">
        <f t="shared" ref="H80" si="35">SUM(H71:H79)</f>
        <v>22.740000000000002</v>
      </c>
      <c r="I80" s="19">
        <f t="shared" ref="I80" si="36">SUM(I71:I79)</f>
        <v>105.47</v>
      </c>
      <c r="J80" s="19">
        <f t="shared" ref="J80:L80" si="37">SUM(J71:J79)</f>
        <v>708.66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1310</v>
      </c>
      <c r="G81" s="32">
        <f t="shared" ref="G81" si="38">G70+G80</f>
        <v>48.77</v>
      </c>
      <c r="H81" s="32">
        <f t="shared" ref="H81" si="39">H70+H80</f>
        <v>39</v>
      </c>
      <c r="I81" s="32">
        <f t="shared" ref="I81" si="40">I70+I80</f>
        <v>188.51</v>
      </c>
      <c r="J81" s="32">
        <f t="shared" ref="J81:L81" si="41">J70+J80</f>
        <v>1261.1799999999998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4" t="s">
        <v>96</v>
      </c>
      <c r="F82" s="85">
        <v>180</v>
      </c>
      <c r="G82" s="52">
        <v>12.1</v>
      </c>
      <c r="H82" s="85">
        <v>14.7</v>
      </c>
      <c r="I82" s="85">
        <v>75.06</v>
      </c>
      <c r="J82" s="85">
        <v>462.4</v>
      </c>
      <c r="K82" s="86">
        <v>674</v>
      </c>
      <c r="L82" s="39"/>
    </row>
    <row r="83" spans="1:12" ht="15" x14ac:dyDescent="0.25">
      <c r="A83" s="23"/>
      <c r="B83" s="15"/>
      <c r="C83" s="11"/>
      <c r="D83" s="6"/>
      <c r="E83" s="87" t="s">
        <v>66</v>
      </c>
      <c r="F83" s="88">
        <v>120</v>
      </c>
      <c r="G83" s="88">
        <v>3.48</v>
      </c>
      <c r="H83" s="88">
        <v>2.4</v>
      </c>
      <c r="I83" s="88">
        <v>16.2</v>
      </c>
      <c r="J83" s="88">
        <v>100.2</v>
      </c>
      <c r="K83" s="89"/>
      <c r="L83" s="42"/>
    </row>
    <row r="84" spans="1:12" ht="15" x14ac:dyDescent="0.25">
      <c r="A84" s="23"/>
      <c r="B84" s="15"/>
      <c r="C84" s="11"/>
      <c r="D84" s="7" t="s">
        <v>22</v>
      </c>
      <c r="E84" s="87" t="s">
        <v>56</v>
      </c>
      <c r="F84" s="88">
        <v>200</v>
      </c>
      <c r="G84" s="88">
        <v>0.2</v>
      </c>
      <c r="H84" s="88">
        <v>0</v>
      </c>
      <c r="I84" s="88">
        <v>7.5</v>
      </c>
      <c r="J84" s="88">
        <v>29.14</v>
      </c>
      <c r="K84" s="89">
        <v>628</v>
      </c>
      <c r="L84" s="42"/>
    </row>
    <row r="85" spans="1:12" ht="15" x14ac:dyDescent="0.25">
      <c r="A85" s="23"/>
      <c r="B85" s="15"/>
      <c r="C85" s="11"/>
      <c r="D85" s="7" t="s">
        <v>23</v>
      </c>
      <c r="E85" s="53"/>
      <c r="F85" s="63"/>
      <c r="G85" s="52"/>
      <c r="H85" s="52"/>
      <c r="I85" s="52"/>
      <c r="J85" s="5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15.78</v>
      </c>
      <c r="H89" s="19">
        <f t="shared" ref="H89" si="43">SUM(H82:H88)</f>
        <v>17.099999999999998</v>
      </c>
      <c r="I89" s="19">
        <f t="shared" ref="I89" si="44">SUM(I82:I88)</f>
        <v>98.76</v>
      </c>
      <c r="J89" s="19">
        <f t="shared" ref="J89:L89" si="45">SUM(J82:J88)</f>
        <v>591.74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7" t="s">
        <v>40</v>
      </c>
      <c r="F90" s="88">
        <v>60</v>
      </c>
      <c r="G90" s="88">
        <v>0.54</v>
      </c>
      <c r="H90" s="88">
        <v>0</v>
      </c>
      <c r="I90" s="88">
        <v>2.04</v>
      </c>
      <c r="J90" s="88">
        <v>9</v>
      </c>
      <c r="K90" s="89"/>
      <c r="L90" s="42"/>
    </row>
    <row r="91" spans="1:12" ht="15" x14ac:dyDescent="0.25">
      <c r="A91" s="23"/>
      <c r="B91" s="15"/>
      <c r="C91" s="11"/>
      <c r="D91" s="7" t="s">
        <v>27</v>
      </c>
      <c r="E91" s="87" t="s">
        <v>88</v>
      </c>
      <c r="F91" s="88">
        <v>250</v>
      </c>
      <c r="G91" s="88">
        <v>8.06</v>
      </c>
      <c r="H91" s="88">
        <v>7.64</v>
      </c>
      <c r="I91" s="88">
        <v>10.9</v>
      </c>
      <c r="J91" s="88">
        <v>142.30000000000001</v>
      </c>
      <c r="K91" s="89">
        <v>120</v>
      </c>
      <c r="L91" s="42"/>
    </row>
    <row r="92" spans="1:12" ht="15" x14ac:dyDescent="0.25">
      <c r="A92" s="23"/>
      <c r="B92" s="15"/>
      <c r="C92" s="11"/>
      <c r="D92" s="7" t="s">
        <v>28</v>
      </c>
      <c r="E92" s="87" t="s">
        <v>60</v>
      </c>
      <c r="F92" s="88">
        <v>90</v>
      </c>
      <c r="G92" s="88">
        <v>13.36</v>
      </c>
      <c r="H92" s="88">
        <v>15.37</v>
      </c>
      <c r="I92" s="88">
        <v>15.95</v>
      </c>
      <c r="J92" s="88">
        <v>251.59</v>
      </c>
      <c r="K92" s="89">
        <v>324</v>
      </c>
      <c r="L92" s="42"/>
    </row>
    <row r="93" spans="1:12" ht="15" x14ac:dyDescent="0.25">
      <c r="A93" s="23"/>
      <c r="B93" s="15"/>
      <c r="C93" s="11"/>
      <c r="D93" s="7" t="s">
        <v>29</v>
      </c>
      <c r="E93" s="87" t="s">
        <v>97</v>
      </c>
      <c r="F93" s="88">
        <v>150</v>
      </c>
      <c r="G93" s="88">
        <v>3.26</v>
      </c>
      <c r="H93" s="88">
        <v>4.66</v>
      </c>
      <c r="I93" s="88">
        <v>26.37</v>
      </c>
      <c r="J93" s="88">
        <v>154.19999999999999</v>
      </c>
      <c r="K93" s="89">
        <v>472</v>
      </c>
      <c r="L93" s="42"/>
    </row>
    <row r="94" spans="1:12" ht="15" x14ac:dyDescent="0.25">
      <c r="A94" s="23"/>
      <c r="B94" s="15"/>
      <c r="C94" s="11"/>
      <c r="D94" s="7" t="s">
        <v>30</v>
      </c>
      <c r="E94" s="87" t="s">
        <v>92</v>
      </c>
      <c r="F94" s="88">
        <v>200</v>
      </c>
      <c r="G94" s="88">
        <v>0.48</v>
      </c>
      <c r="H94" s="88">
        <v>0</v>
      </c>
      <c r="I94" s="88">
        <v>33.54</v>
      </c>
      <c r="J94" s="88">
        <v>128.9</v>
      </c>
      <c r="K94" s="89">
        <v>588</v>
      </c>
      <c r="L94" s="42"/>
    </row>
    <row r="95" spans="1:12" ht="15" x14ac:dyDescent="0.25">
      <c r="A95" s="23"/>
      <c r="B95" s="15"/>
      <c r="C95" s="11"/>
      <c r="D95" s="7" t="s">
        <v>31</v>
      </c>
      <c r="E95" s="87"/>
      <c r="F95" s="88"/>
      <c r="G95" s="88"/>
      <c r="H95" s="88"/>
      <c r="I95" s="88"/>
      <c r="J95" s="88"/>
      <c r="K95" s="89"/>
      <c r="L95" s="42"/>
    </row>
    <row r="96" spans="1:12" ht="15" x14ac:dyDescent="0.25">
      <c r="A96" s="23"/>
      <c r="B96" s="15"/>
      <c r="C96" s="11"/>
      <c r="D96" s="7" t="s">
        <v>32</v>
      </c>
      <c r="E96" s="87" t="s">
        <v>44</v>
      </c>
      <c r="F96" s="88">
        <v>30</v>
      </c>
      <c r="G96" s="88">
        <v>2</v>
      </c>
      <c r="H96" s="88">
        <v>0.3</v>
      </c>
      <c r="I96" s="88">
        <v>14.9</v>
      </c>
      <c r="J96" s="88">
        <v>69</v>
      </c>
      <c r="K96" s="89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27.7</v>
      </c>
      <c r="H99" s="19">
        <f t="shared" ref="H99" si="47">SUM(H90:H98)</f>
        <v>27.97</v>
      </c>
      <c r="I99" s="19">
        <f t="shared" ref="I99" si="48">SUM(I90:I98)</f>
        <v>103.70000000000002</v>
      </c>
      <c r="J99" s="19">
        <f t="shared" ref="J99:L99" si="49">SUM(J90:J98)</f>
        <v>754.9899999999999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1280</v>
      </c>
      <c r="G100" s="32">
        <f t="shared" ref="G100" si="50">G89+G99</f>
        <v>43.48</v>
      </c>
      <c r="H100" s="32">
        <f t="shared" ref="H100" si="51">H89+H99</f>
        <v>45.069999999999993</v>
      </c>
      <c r="I100" s="32">
        <f t="shared" ref="I100" si="52">I89+I99</f>
        <v>202.46000000000004</v>
      </c>
      <c r="J100" s="32">
        <f t="shared" ref="J100:L100" si="53">J89+J99</f>
        <v>1346.73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67">
        <v>150</v>
      </c>
      <c r="G101" s="52">
        <v>4.0999999999999996</v>
      </c>
      <c r="H101" s="52">
        <v>7.6</v>
      </c>
      <c r="I101" s="52">
        <v>29.6</v>
      </c>
      <c r="J101" s="52">
        <v>204.5</v>
      </c>
      <c r="K101" s="40">
        <v>175</v>
      </c>
      <c r="L101" s="39"/>
    </row>
    <row r="102" spans="1:12" ht="15" x14ac:dyDescent="0.25">
      <c r="A102" s="23"/>
      <c r="B102" s="15"/>
      <c r="C102" s="11"/>
      <c r="D102" s="6"/>
      <c r="E102" s="54"/>
      <c r="F102" s="59"/>
      <c r="G102" s="52"/>
      <c r="H102" s="52"/>
      <c r="I102" s="52"/>
      <c r="J102" s="5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47</v>
      </c>
      <c r="F103" s="60">
        <v>205</v>
      </c>
      <c r="G103" s="52">
        <v>0.3</v>
      </c>
      <c r="H103" s="52">
        <v>0.1</v>
      </c>
      <c r="I103" s="52">
        <v>15.2</v>
      </c>
      <c r="J103" s="52">
        <v>62</v>
      </c>
      <c r="K103" s="43">
        <v>686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3" t="s">
        <v>74</v>
      </c>
      <c r="F104" s="63">
        <v>75</v>
      </c>
      <c r="G104" s="52">
        <v>10</v>
      </c>
      <c r="H104" s="52">
        <v>8</v>
      </c>
      <c r="I104" s="52">
        <v>15</v>
      </c>
      <c r="J104" s="68">
        <v>176.6</v>
      </c>
      <c r="K104" s="43">
        <v>11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14.399999999999999</v>
      </c>
      <c r="H108" s="19">
        <f t="shared" si="54"/>
        <v>15.7</v>
      </c>
      <c r="I108" s="19">
        <f t="shared" si="54"/>
        <v>59.8</v>
      </c>
      <c r="J108" s="19">
        <f t="shared" si="54"/>
        <v>443.1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9" t="s">
        <v>40</v>
      </c>
      <c r="F109" s="70">
        <v>20</v>
      </c>
      <c r="G109" s="70">
        <v>0.2</v>
      </c>
      <c r="H109" s="70">
        <v>0</v>
      </c>
      <c r="I109" s="70">
        <v>0.5</v>
      </c>
      <c r="J109" s="70">
        <v>2.8</v>
      </c>
      <c r="K109" s="56" t="s">
        <v>41</v>
      </c>
      <c r="L109" s="42"/>
    </row>
    <row r="110" spans="1:12" ht="15.75" thickBot="1" x14ac:dyDescent="0.3">
      <c r="A110" s="23"/>
      <c r="B110" s="15"/>
      <c r="C110" s="11"/>
      <c r="D110" s="7" t="s">
        <v>27</v>
      </c>
      <c r="E110" s="69" t="s">
        <v>83</v>
      </c>
      <c r="F110" s="70">
        <v>250</v>
      </c>
      <c r="G110" s="70">
        <v>2.2999999999999998</v>
      </c>
      <c r="H110" s="70">
        <v>6.7</v>
      </c>
      <c r="I110" s="70">
        <v>13.4</v>
      </c>
      <c r="J110" s="70">
        <v>122.2</v>
      </c>
      <c r="K110" s="43">
        <v>110</v>
      </c>
      <c r="L110" s="42"/>
    </row>
    <row r="111" spans="1:12" ht="15.75" thickBot="1" x14ac:dyDescent="0.3">
      <c r="A111" s="23"/>
      <c r="B111" s="15"/>
      <c r="C111" s="11"/>
      <c r="D111" s="7" t="s">
        <v>28</v>
      </c>
      <c r="E111" s="69" t="s">
        <v>45</v>
      </c>
      <c r="F111" s="70">
        <v>80</v>
      </c>
      <c r="G111" s="70">
        <v>14.9</v>
      </c>
      <c r="H111" s="70">
        <v>11.4</v>
      </c>
      <c r="I111" s="70">
        <v>13.6</v>
      </c>
      <c r="J111" s="70">
        <v>216</v>
      </c>
      <c r="K111" s="43">
        <v>498</v>
      </c>
      <c r="L111" s="42"/>
    </row>
    <row r="112" spans="1:12" ht="15.75" thickBot="1" x14ac:dyDescent="0.3">
      <c r="A112" s="23"/>
      <c r="B112" s="15"/>
      <c r="C112" s="11"/>
      <c r="D112" s="7" t="s">
        <v>29</v>
      </c>
      <c r="E112" s="69" t="s">
        <v>48</v>
      </c>
      <c r="F112" s="70">
        <v>150</v>
      </c>
      <c r="G112" s="70">
        <v>3.8</v>
      </c>
      <c r="H112" s="70">
        <v>6.1</v>
      </c>
      <c r="I112" s="70">
        <v>38.9</v>
      </c>
      <c r="J112" s="70">
        <v>228</v>
      </c>
      <c r="K112" s="43">
        <v>511</v>
      </c>
      <c r="L112" s="42"/>
    </row>
    <row r="113" spans="1:12" ht="15.75" thickBot="1" x14ac:dyDescent="0.3">
      <c r="A113" s="23"/>
      <c r="B113" s="15"/>
      <c r="C113" s="11"/>
      <c r="D113" s="7" t="s">
        <v>30</v>
      </c>
      <c r="E113" s="69" t="s">
        <v>54</v>
      </c>
      <c r="F113" s="70">
        <v>200</v>
      </c>
      <c r="G113" s="70">
        <v>0.2</v>
      </c>
      <c r="H113" s="70">
        <v>0</v>
      </c>
      <c r="I113" s="70">
        <v>35.4</v>
      </c>
      <c r="J113" s="70">
        <v>142</v>
      </c>
      <c r="K113" s="43">
        <v>632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.75" thickBot="1" x14ac:dyDescent="0.3">
      <c r="A115" s="23"/>
      <c r="B115" s="15"/>
      <c r="C115" s="11"/>
      <c r="D115" s="7" t="s">
        <v>32</v>
      </c>
      <c r="E115" s="69" t="s">
        <v>44</v>
      </c>
      <c r="F115" s="70">
        <v>20</v>
      </c>
      <c r="G115" s="70">
        <v>1.3</v>
      </c>
      <c r="H115" s="70">
        <v>0.2</v>
      </c>
      <c r="I115" s="70">
        <v>9.9</v>
      </c>
      <c r="J115" s="70">
        <v>46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22.7</v>
      </c>
      <c r="H118" s="19">
        <f t="shared" si="56"/>
        <v>24.400000000000002</v>
      </c>
      <c r="I118" s="19">
        <f t="shared" si="56"/>
        <v>111.70000000000002</v>
      </c>
      <c r="J118" s="19">
        <f t="shared" si="56"/>
        <v>757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1150</v>
      </c>
      <c r="G119" s="32">
        <f t="shared" ref="G119" si="58">G108+G118</f>
        <v>37.099999999999994</v>
      </c>
      <c r="H119" s="32">
        <f t="shared" ref="H119" si="59">H108+H118</f>
        <v>40.1</v>
      </c>
      <c r="I119" s="32">
        <f t="shared" ref="I119" si="60">I108+I118</f>
        <v>171.5</v>
      </c>
      <c r="J119" s="32">
        <f t="shared" ref="J119:L119" si="61">J108+J118</f>
        <v>1200.0999999999999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84</v>
      </c>
      <c r="F120" s="66">
        <v>120</v>
      </c>
      <c r="G120" s="71">
        <v>11.7</v>
      </c>
      <c r="H120" s="71">
        <v>14.6</v>
      </c>
      <c r="I120" s="71">
        <v>11.1</v>
      </c>
      <c r="J120" s="72">
        <v>222.5</v>
      </c>
      <c r="K120" s="73" t="s">
        <v>68</v>
      </c>
      <c r="L120" s="39"/>
    </row>
    <row r="121" spans="1:12" ht="15" x14ac:dyDescent="0.25">
      <c r="A121" s="14"/>
      <c r="B121" s="15"/>
      <c r="C121" s="11"/>
      <c r="D121" s="6"/>
      <c r="E121" s="53" t="s">
        <v>43</v>
      </c>
      <c r="F121" s="57">
        <v>150</v>
      </c>
      <c r="G121" s="57">
        <v>5.0999999999999996</v>
      </c>
      <c r="H121" s="57">
        <v>9.1</v>
      </c>
      <c r="I121" s="57">
        <v>34.200000000000003</v>
      </c>
      <c r="J121" s="74">
        <v>244.5</v>
      </c>
      <c r="K121" s="43">
        <v>516</v>
      </c>
      <c r="L121" s="42"/>
    </row>
    <row r="122" spans="1:12" ht="15" x14ac:dyDescent="0.25">
      <c r="A122" s="14"/>
      <c r="B122" s="15"/>
      <c r="C122" s="11"/>
      <c r="D122" s="7" t="s">
        <v>22</v>
      </c>
      <c r="E122" s="53" t="s">
        <v>47</v>
      </c>
      <c r="F122" s="60">
        <v>205</v>
      </c>
      <c r="G122" s="57">
        <v>0.3</v>
      </c>
      <c r="H122" s="57">
        <v>0.1</v>
      </c>
      <c r="I122" s="57">
        <v>15.2</v>
      </c>
      <c r="J122" s="74">
        <v>62</v>
      </c>
      <c r="K122" s="43">
        <v>686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3"/>
      <c r="F123" s="60"/>
      <c r="G123" s="57"/>
      <c r="H123" s="57"/>
      <c r="I123" s="57"/>
      <c r="J123" s="74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3" t="s">
        <v>85</v>
      </c>
      <c r="F125" s="60">
        <v>35</v>
      </c>
      <c r="G125" s="57">
        <v>5</v>
      </c>
      <c r="H125" s="57">
        <v>5</v>
      </c>
      <c r="I125" s="57">
        <v>10.3</v>
      </c>
      <c r="J125" s="74">
        <v>107</v>
      </c>
      <c r="K125" s="43">
        <v>3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22.099999999999998</v>
      </c>
      <c r="H127" s="19">
        <f t="shared" si="62"/>
        <v>28.8</v>
      </c>
      <c r="I127" s="19">
        <f t="shared" si="62"/>
        <v>70.8</v>
      </c>
      <c r="J127" s="19">
        <f t="shared" si="62"/>
        <v>636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40</v>
      </c>
      <c r="F128" s="57">
        <v>30</v>
      </c>
      <c r="G128" s="71">
        <v>0.3</v>
      </c>
      <c r="H128" s="75">
        <v>0</v>
      </c>
      <c r="I128" s="75">
        <v>1.1000000000000001</v>
      </c>
      <c r="J128" s="75">
        <v>7.2</v>
      </c>
      <c r="K128" s="56" t="s">
        <v>41</v>
      </c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3" t="s">
        <v>42</v>
      </c>
      <c r="F129" s="57">
        <v>250</v>
      </c>
      <c r="G129" s="71">
        <v>6.2</v>
      </c>
      <c r="H129" s="75">
        <v>5.6</v>
      </c>
      <c r="I129" s="75">
        <v>22.3</v>
      </c>
      <c r="J129" s="75">
        <v>167</v>
      </c>
      <c r="K129" s="43">
        <v>139</v>
      </c>
      <c r="L129" s="42"/>
    </row>
    <row r="130" spans="1:12" ht="15.75" thickBot="1" x14ac:dyDescent="0.3">
      <c r="A130" s="14"/>
      <c r="B130" s="15"/>
      <c r="C130" s="11"/>
      <c r="D130" s="7" t="s">
        <v>28</v>
      </c>
      <c r="E130" s="53" t="s">
        <v>86</v>
      </c>
      <c r="F130" s="57">
        <v>80</v>
      </c>
      <c r="G130" s="71">
        <v>8.5</v>
      </c>
      <c r="H130" s="75">
        <v>22.6</v>
      </c>
      <c r="I130" s="75">
        <v>2.2999999999999998</v>
      </c>
      <c r="J130" s="75">
        <v>247.2</v>
      </c>
      <c r="K130" s="43">
        <v>260</v>
      </c>
      <c r="L130" s="42"/>
    </row>
    <row r="131" spans="1:12" ht="15.75" thickBot="1" x14ac:dyDescent="0.3">
      <c r="A131" s="14"/>
      <c r="B131" s="15"/>
      <c r="C131" s="11"/>
      <c r="D131" s="7" t="s">
        <v>29</v>
      </c>
      <c r="E131" s="53" t="s">
        <v>52</v>
      </c>
      <c r="F131" s="52">
        <v>150</v>
      </c>
      <c r="G131" s="71">
        <v>8.6999999999999993</v>
      </c>
      <c r="H131" s="75">
        <v>7.8</v>
      </c>
      <c r="I131" s="75">
        <v>42.6</v>
      </c>
      <c r="J131" s="75">
        <v>279</v>
      </c>
      <c r="K131" s="43">
        <v>508</v>
      </c>
      <c r="L131" s="42"/>
    </row>
    <row r="132" spans="1:12" ht="15.75" thickBot="1" x14ac:dyDescent="0.3">
      <c r="A132" s="14"/>
      <c r="B132" s="15"/>
      <c r="C132" s="11"/>
      <c r="D132" s="7" t="s">
        <v>30</v>
      </c>
      <c r="E132" s="53" t="s">
        <v>73</v>
      </c>
      <c r="F132" s="57">
        <v>200</v>
      </c>
      <c r="G132" s="71">
        <v>0.2</v>
      </c>
      <c r="H132" s="75">
        <v>0.1</v>
      </c>
      <c r="I132" s="75">
        <v>33</v>
      </c>
      <c r="J132" s="75">
        <v>138</v>
      </c>
      <c r="K132" s="43">
        <v>634</v>
      </c>
      <c r="L132" s="42"/>
    </row>
    <row r="133" spans="1:12" ht="15.75" thickBot="1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3" t="s">
        <v>44</v>
      </c>
      <c r="F134" s="57">
        <v>20</v>
      </c>
      <c r="G134" s="71">
        <v>1.3</v>
      </c>
      <c r="H134" s="75">
        <v>0.2</v>
      </c>
      <c r="I134" s="75">
        <v>9.9</v>
      </c>
      <c r="J134" s="75">
        <v>46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25.2</v>
      </c>
      <c r="H137" s="19">
        <f t="shared" si="64"/>
        <v>36.300000000000004</v>
      </c>
      <c r="I137" s="19">
        <f t="shared" si="64"/>
        <v>111.20000000000002</v>
      </c>
      <c r="J137" s="19">
        <f t="shared" si="64"/>
        <v>884.4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1240</v>
      </c>
      <c r="G138" s="32">
        <f t="shared" ref="G138" si="66">G127+G137</f>
        <v>47.3</v>
      </c>
      <c r="H138" s="32">
        <f t="shared" ref="H138" si="67">H127+H137</f>
        <v>65.100000000000009</v>
      </c>
      <c r="I138" s="32">
        <f t="shared" ref="I138" si="68">I127+I137</f>
        <v>182</v>
      </c>
      <c r="J138" s="32">
        <f t="shared" ref="J138:L138" si="69">J127+J137</f>
        <v>1520.4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55</v>
      </c>
      <c r="F139" s="66">
        <v>150</v>
      </c>
      <c r="G139" s="71">
        <v>11.1</v>
      </c>
      <c r="H139" s="71">
        <v>13.1</v>
      </c>
      <c r="I139" s="71">
        <v>68.7</v>
      </c>
      <c r="J139" s="72">
        <v>441</v>
      </c>
      <c r="K139" s="40">
        <v>733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3" t="s">
        <v>56</v>
      </c>
      <c r="F141" s="57">
        <v>200</v>
      </c>
      <c r="G141" s="57">
        <v>0.2</v>
      </c>
      <c r="H141" s="57">
        <v>0.1</v>
      </c>
      <c r="I141" s="57">
        <v>10</v>
      </c>
      <c r="J141" s="74">
        <v>40</v>
      </c>
      <c r="K141" s="43">
        <v>685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 t="s">
        <v>57</v>
      </c>
      <c r="F143" s="57">
        <v>130</v>
      </c>
      <c r="G143" s="57">
        <v>0.6</v>
      </c>
      <c r="H143" s="57">
        <v>0.6</v>
      </c>
      <c r="I143" s="57">
        <v>12.7</v>
      </c>
      <c r="J143" s="74">
        <v>61.1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11.899999999999999</v>
      </c>
      <c r="H146" s="19">
        <f t="shared" si="70"/>
        <v>13.799999999999999</v>
      </c>
      <c r="I146" s="19">
        <f t="shared" si="70"/>
        <v>91.4</v>
      </c>
      <c r="J146" s="19">
        <f t="shared" si="70"/>
        <v>542.1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40</v>
      </c>
      <c r="F147" s="52">
        <v>10</v>
      </c>
      <c r="G147" s="52">
        <v>0.1</v>
      </c>
      <c r="H147" s="52">
        <v>0</v>
      </c>
      <c r="I147" s="52">
        <v>0.2</v>
      </c>
      <c r="J147" s="52">
        <v>1.3</v>
      </c>
      <c r="K147" s="56" t="s">
        <v>41</v>
      </c>
      <c r="L147" s="42"/>
    </row>
    <row r="148" spans="1:12" ht="15" x14ac:dyDescent="0.25">
      <c r="A148" s="23"/>
      <c r="B148" s="15"/>
      <c r="C148" s="11"/>
      <c r="D148" s="7" t="s">
        <v>27</v>
      </c>
      <c r="E148" s="57" t="s">
        <v>58</v>
      </c>
      <c r="F148" s="52">
        <v>265</v>
      </c>
      <c r="G148" s="52">
        <v>4.9000000000000004</v>
      </c>
      <c r="H148" s="52">
        <v>6.7</v>
      </c>
      <c r="I148" s="52">
        <v>15.8</v>
      </c>
      <c r="J148" s="52">
        <v>145</v>
      </c>
      <c r="K148" s="43">
        <v>147</v>
      </c>
      <c r="L148" s="42"/>
    </row>
    <row r="149" spans="1:12" ht="15" x14ac:dyDescent="0.25">
      <c r="A149" s="23"/>
      <c r="B149" s="15"/>
      <c r="C149" s="11"/>
      <c r="D149" s="7" t="s">
        <v>28</v>
      </c>
      <c r="E149" s="57" t="s">
        <v>87</v>
      </c>
      <c r="F149" s="52">
        <v>80</v>
      </c>
      <c r="G149" s="52">
        <v>12.7</v>
      </c>
      <c r="H149" s="52">
        <v>11.5</v>
      </c>
      <c r="I149" s="52">
        <v>12.8</v>
      </c>
      <c r="J149" s="52">
        <v>208.8</v>
      </c>
      <c r="K149" s="43">
        <v>451</v>
      </c>
      <c r="L149" s="42"/>
    </row>
    <row r="150" spans="1:12" ht="15" x14ac:dyDescent="0.25">
      <c r="A150" s="23"/>
      <c r="B150" s="15"/>
      <c r="C150" s="11"/>
      <c r="D150" s="7" t="s">
        <v>29</v>
      </c>
      <c r="E150" s="57" t="s">
        <v>75</v>
      </c>
      <c r="F150" s="52">
        <v>150</v>
      </c>
      <c r="G150" s="52">
        <v>3.2</v>
      </c>
      <c r="H150" s="52">
        <v>6.8</v>
      </c>
      <c r="I150" s="52">
        <v>21.9</v>
      </c>
      <c r="J150" s="52">
        <v>163.5</v>
      </c>
      <c r="K150" s="43">
        <v>520</v>
      </c>
      <c r="L150" s="42"/>
    </row>
    <row r="151" spans="1:12" ht="15" x14ac:dyDescent="0.25">
      <c r="A151" s="23"/>
      <c r="B151" s="15"/>
      <c r="C151" s="11"/>
      <c r="D151" s="7" t="s">
        <v>30</v>
      </c>
      <c r="E151" s="57" t="s">
        <v>59</v>
      </c>
      <c r="F151" s="52">
        <v>200</v>
      </c>
      <c r="G151" s="52">
        <v>0.6</v>
      </c>
      <c r="H151" s="52">
        <v>0</v>
      </c>
      <c r="I151" s="52">
        <v>31.4</v>
      </c>
      <c r="J151" s="52">
        <v>124</v>
      </c>
      <c r="K151" s="43">
        <v>639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7" t="s">
        <v>44</v>
      </c>
      <c r="F153" s="52">
        <v>40</v>
      </c>
      <c r="G153" s="62">
        <v>2.6</v>
      </c>
      <c r="H153" s="52">
        <v>0.4</v>
      </c>
      <c r="I153" s="52">
        <v>19.8</v>
      </c>
      <c r="J153" s="52">
        <v>92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24.1</v>
      </c>
      <c r="H156" s="19">
        <f t="shared" si="72"/>
        <v>25.4</v>
      </c>
      <c r="I156" s="19">
        <f t="shared" si="72"/>
        <v>101.89999999999999</v>
      </c>
      <c r="J156" s="19">
        <f t="shared" si="72"/>
        <v>734.6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1225</v>
      </c>
      <c r="G157" s="32">
        <f t="shared" ref="G157" si="74">G146+G156</f>
        <v>36</v>
      </c>
      <c r="H157" s="32">
        <f t="shared" ref="H157" si="75">H146+H156</f>
        <v>39.199999999999996</v>
      </c>
      <c r="I157" s="32">
        <f t="shared" ref="I157" si="76">I146+I156</f>
        <v>193.3</v>
      </c>
      <c r="J157" s="32">
        <f t="shared" ref="J157:L157" si="77">J146+J156</f>
        <v>1276.7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60</v>
      </c>
      <c r="F158" s="71">
        <v>80</v>
      </c>
      <c r="G158" s="71">
        <v>11</v>
      </c>
      <c r="H158" s="71">
        <v>6.2</v>
      </c>
      <c r="I158" s="71">
        <v>7.4</v>
      </c>
      <c r="J158" s="72">
        <v>130</v>
      </c>
      <c r="K158" s="40">
        <v>388</v>
      </c>
      <c r="L158" s="39"/>
    </row>
    <row r="159" spans="1:12" ht="15" x14ac:dyDescent="0.25">
      <c r="A159" s="23"/>
      <c r="B159" s="15"/>
      <c r="C159" s="11"/>
      <c r="D159" s="83" t="s">
        <v>21</v>
      </c>
      <c r="E159" s="53" t="s">
        <v>46</v>
      </c>
      <c r="F159" s="57">
        <v>150</v>
      </c>
      <c r="G159" s="57">
        <v>3.2</v>
      </c>
      <c r="H159" s="57">
        <v>6.8</v>
      </c>
      <c r="I159" s="57">
        <v>21.9</v>
      </c>
      <c r="J159" s="74">
        <v>163.5</v>
      </c>
      <c r="K159" s="43">
        <v>520</v>
      </c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53</v>
      </c>
      <c r="F160" s="57">
        <v>200</v>
      </c>
      <c r="G160" s="57">
        <v>0.04</v>
      </c>
      <c r="H160" s="76">
        <v>0.01</v>
      </c>
      <c r="I160" s="57">
        <v>0</v>
      </c>
      <c r="J160" s="74">
        <v>0.3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77" t="s">
        <v>80</v>
      </c>
      <c r="F161" s="69">
        <v>25</v>
      </c>
      <c r="G161" s="69">
        <v>2</v>
      </c>
      <c r="H161" s="78">
        <v>0.3</v>
      </c>
      <c r="I161" s="78">
        <v>12.9</v>
      </c>
      <c r="J161" s="79">
        <v>65.5</v>
      </c>
      <c r="K161" s="43">
        <v>685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 x14ac:dyDescent="0.3">
      <c r="A163" s="23"/>
      <c r="B163" s="15"/>
      <c r="C163" s="11"/>
      <c r="D163" s="6"/>
      <c r="E163" s="77"/>
      <c r="F163" s="80"/>
      <c r="G163" s="80"/>
      <c r="H163" s="80"/>
      <c r="I163" s="80"/>
      <c r="J163" s="81"/>
      <c r="K163" s="43"/>
      <c r="L163" s="42"/>
    </row>
    <row r="164" spans="1:12" ht="15" x14ac:dyDescent="0.25">
      <c r="A164" s="23"/>
      <c r="B164" s="15"/>
      <c r="C164" s="11"/>
      <c r="D164" s="6"/>
      <c r="E164" s="53"/>
      <c r="F164" s="57"/>
      <c r="G164" s="57"/>
      <c r="H164" s="57"/>
      <c r="I164" s="57"/>
      <c r="J164" s="74"/>
      <c r="K164" s="65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 t="shared" ref="G165:J165" si="78">SUM(G158:G164)</f>
        <v>16.239999999999998</v>
      </c>
      <c r="H165" s="19">
        <f t="shared" si="78"/>
        <v>13.31</v>
      </c>
      <c r="I165" s="19">
        <f t="shared" si="78"/>
        <v>42.199999999999996</v>
      </c>
      <c r="J165" s="19">
        <f t="shared" si="78"/>
        <v>359.3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2" t="s">
        <v>40</v>
      </c>
      <c r="F166" s="82">
        <v>20</v>
      </c>
      <c r="G166" s="57">
        <v>0.4</v>
      </c>
      <c r="H166" s="64">
        <v>0</v>
      </c>
      <c r="I166" s="64">
        <v>2.2000000000000002</v>
      </c>
      <c r="J166" s="64">
        <v>11.6</v>
      </c>
      <c r="K166" s="56" t="s">
        <v>41</v>
      </c>
      <c r="L166" s="42"/>
    </row>
    <row r="167" spans="1:12" ht="15" x14ac:dyDescent="0.25">
      <c r="A167" s="23"/>
      <c r="B167" s="15"/>
      <c r="C167" s="11"/>
      <c r="D167" s="7" t="s">
        <v>27</v>
      </c>
      <c r="E167" s="82" t="s">
        <v>88</v>
      </c>
      <c r="F167" s="82">
        <v>250</v>
      </c>
      <c r="G167" s="57">
        <v>2.2000000000000002</v>
      </c>
      <c r="H167" s="64">
        <v>5.8</v>
      </c>
      <c r="I167" s="64">
        <v>10.4</v>
      </c>
      <c r="J167" s="64">
        <v>104.2</v>
      </c>
      <c r="K167" s="43">
        <v>124</v>
      </c>
      <c r="L167" s="42"/>
    </row>
    <row r="168" spans="1:12" ht="15" x14ac:dyDescent="0.25">
      <c r="A168" s="23"/>
      <c r="B168" s="15"/>
      <c r="C168" s="11"/>
      <c r="D168" s="7" t="s">
        <v>28</v>
      </c>
      <c r="E168" s="82" t="s">
        <v>61</v>
      </c>
      <c r="F168" s="82">
        <v>150</v>
      </c>
      <c r="G168" s="57">
        <v>16.5</v>
      </c>
      <c r="H168" s="64">
        <v>16.899999999999999</v>
      </c>
      <c r="I168" s="64">
        <v>24.4</v>
      </c>
      <c r="J168" s="64">
        <v>322</v>
      </c>
      <c r="K168" s="43">
        <v>443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.75" x14ac:dyDescent="0.25">
      <c r="A170" s="23"/>
      <c r="B170" s="15"/>
      <c r="C170" s="11"/>
      <c r="D170" s="7" t="s">
        <v>30</v>
      </c>
      <c r="E170" s="82" t="s">
        <v>62</v>
      </c>
      <c r="F170" s="82">
        <v>200</v>
      </c>
      <c r="G170" s="57">
        <v>0.4</v>
      </c>
      <c r="H170" s="64">
        <v>0</v>
      </c>
      <c r="I170" s="64">
        <v>49.6</v>
      </c>
      <c r="J170" s="64">
        <v>142</v>
      </c>
      <c r="K170" s="43">
        <v>631</v>
      </c>
      <c r="L170" s="42"/>
    </row>
    <row r="171" spans="1:12" ht="15" x14ac:dyDescent="0.25">
      <c r="A171" s="23"/>
      <c r="B171" s="15"/>
      <c r="C171" s="11"/>
      <c r="D171" s="7" t="s">
        <v>31</v>
      </c>
      <c r="E171" s="82"/>
      <c r="F171" s="82"/>
      <c r="G171" s="57"/>
      <c r="H171" s="64"/>
      <c r="I171" s="64"/>
      <c r="J171" s="64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82" t="s">
        <v>44</v>
      </c>
      <c r="F172" s="82">
        <v>20</v>
      </c>
      <c r="G172" s="57">
        <v>1.3</v>
      </c>
      <c r="H172" s="64">
        <v>0.2</v>
      </c>
      <c r="I172" s="64">
        <v>9.9</v>
      </c>
      <c r="J172" s="64">
        <v>46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20.8</v>
      </c>
      <c r="H175" s="19">
        <f t="shared" si="80"/>
        <v>22.9</v>
      </c>
      <c r="I175" s="19">
        <f t="shared" si="80"/>
        <v>96.5</v>
      </c>
      <c r="J175" s="19">
        <f t="shared" si="80"/>
        <v>625.79999999999995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1095</v>
      </c>
      <c r="G176" s="32">
        <f t="shared" ref="G176" si="82">G165+G175</f>
        <v>37.04</v>
      </c>
      <c r="H176" s="32">
        <f t="shared" ref="H176" si="83">H165+H175</f>
        <v>36.21</v>
      </c>
      <c r="I176" s="32">
        <f t="shared" ref="I176" si="84">I165+I175</f>
        <v>138.69999999999999</v>
      </c>
      <c r="J176" s="32">
        <f t="shared" ref="J176:L176" si="85">J165+J175</f>
        <v>985.09999999999991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71">
        <v>150</v>
      </c>
      <c r="G177" s="71">
        <v>18.600000000000001</v>
      </c>
      <c r="H177" s="71">
        <v>27.9</v>
      </c>
      <c r="I177" s="71">
        <v>2.7</v>
      </c>
      <c r="J177" s="72">
        <v>340.5</v>
      </c>
      <c r="K177" s="40">
        <v>342</v>
      </c>
      <c r="L177" s="39"/>
    </row>
    <row r="178" spans="1:12" ht="15" x14ac:dyDescent="0.25">
      <c r="A178" s="23"/>
      <c r="B178" s="15"/>
      <c r="C178" s="11"/>
      <c r="D178" s="6"/>
      <c r="E178" s="53" t="s">
        <v>85</v>
      </c>
      <c r="F178" s="60">
        <v>50</v>
      </c>
      <c r="G178" s="57">
        <v>4.9000000000000004</v>
      </c>
      <c r="H178" s="57">
        <v>4.5</v>
      </c>
      <c r="I178" s="57">
        <v>12.9</v>
      </c>
      <c r="J178" s="74">
        <v>113.3</v>
      </c>
      <c r="K178" s="43">
        <v>6</v>
      </c>
      <c r="L178" s="42"/>
    </row>
    <row r="179" spans="1:12" ht="15" x14ac:dyDescent="0.25">
      <c r="A179" s="23"/>
      <c r="B179" s="15"/>
      <c r="C179" s="11"/>
      <c r="D179" s="7" t="s">
        <v>22</v>
      </c>
      <c r="E179" s="53" t="s">
        <v>47</v>
      </c>
      <c r="F179" s="60">
        <v>205</v>
      </c>
      <c r="G179" s="57">
        <v>0.3</v>
      </c>
      <c r="H179" s="57">
        <v>0.1</v>
      </c>
      <c r="I179" s="57">
        <v>15.2</v>
      </c>
      <c r="J179" s="74">
        <v>62</v>
      </c>
      <c r="K179" s="43">
        <v>686</v>
      </c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 t="shared" ref="G184:J184" si="86">SUM(G177:G183)</f>
        <v>23.8</v>
      </c>
      <c r="H184" s="19">
        <f t="shared" si="86"/>
        <v>32.5</v>
      </c>
      <c r="I184" s="19">
        <f t="shared" si="86"/>
        <v>30.8</v>
      </c>
      <c r="J184" s="19">
        <f t="shared" si="86"/>
        <v>515.79999999999995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40</v>
      </c>
      <c r="F185" s="57">
        <v>40</v>
      </c>
      <c r="G185" s="55">
        <v>0.5</v>
      </c>
      <c r="H185" s="52">
        <v>0.1</v>
      </c>
      <c r="I185" s="52">
        <v>1.5</v>
      </c>
      <c r="J185" s="52">
        <v>9.6</v>
      </c>
      <c r="K185" s="56" t="s">
        <v>41</v>
      </c>
      <c r="L185" s="42"/>
    </row>
    <row r="186" spans="1:12" ht="15" x14ac:dyDescent="0.25">
      <c r="A186" s="23"/>
      <c r="B186" s="15"/>
      <c r="C186" s="11"/>
      <c r="D186" s="7" t="s">
        <v>27</v>
      </c>
      <c r="E186" s="57" t="s">
        <v>63</v>
      </c>
      <c r="F186" s="57">
        <v>200</v>
      </c>
      <c r="G186" s="57">
        <v>1.9</v>
      </c>
      <c r="H186" s="52">
        <v>3.2</v>
      </c>
      <c r="I186" s="52">
        <v>16</v>
      </c>
      <c r="J186" s="52">
        <v>108</v>
      </c>
      <c r="K186" s="43">
        <v>132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7" t="s">
        <v>64</v>
      </c>
      <c r="F187" s="57">
        <v>80</v>
      </c>
      <c r="G187" s="57">
        <v>10.199999999999999</v>
      </c>
      <c r="H187" s="52">
        <v>11.5</v>
      </c>
      <c r="I187" s="52">
        <v>2.8</v>
      </c>
      <c r="J187" s="52">
        <v>162.80000000000001</v>
      </c>
      <c r="K187" s="43">
        <v>488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7" t="s">
        <v>43</v>
      </c>
      <c r="F188" s="57">
        <v>150</v>
      </c>
      <c r="G188" s="57">
        <v>5.0999999999999996</v>
      </c>
      <c r="H188" s="52">
        <v>9.1</v>
      </c>
      <c r="I188" s="52">
        <v>34.200000000000003</v>
      </c>
      <c r="J188" s="52">
        <v>244.5</v>
      </c>
      <c r="K188" s="43">
        <v>516</v>
      </c>
      <c r="L188" s="42"/>
    </row>
    <row r="189" spans="1:12" ht="15" x14ac:dyDescent="0.25">
      <c r="A189" s="23"/>
      <c r="B189" s="15"/>
      <c r="C189" s="11"/>
      <c r="D189" s="7" t="s">
        <v>30</v>
      </c>
      <c r="E189" s="57" t="s">
        <v>76</v>
      </c>
      <c r="F189" s="57">
        <v>200</v>
      </c>
      <c r="G189" s="57">
        <v>0.2</v>
      </c>
      <c r="H189" s="52">
        <v>0.1</v>
      </c>
      <c r="I189" s="52">
        <v>33</v>
      </c>
      <c r="J189" s="52">
        <v>138</v>
      </c>
      <c r="K189" s="43">
        <v>634</v>
      </c>
      <c r="L189" s="42"/>
    </row>
    <row r="190" spans="1:12" ht="15" x14ac:dyDescent="0.25">
      <c r="A190" s="23"/>
      <c r="B190" s="15"/>
      <c r="C190" s="11"/>
      <c r="D190" s="7" t="s">
        <v>31</v>
      </c>
      <c r="E190" s="57" t="s">
        <v>80</v>
      </c>
      <c r="F190" s="57">
        <v>25</v>
      </c>
      <c r="G190" s="57">
        <v>2</v>
      </c>
      <c r="H190" s="52">
        <v>0.3</v>
      </c>
      <c r="I190" s="52">
        <v>12.9</v>
      </c>
      <c r="J190" s="52">
        <v>65.5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7" t="s">
        <v>44</v>
      </c>
      <c r="F191" s="57">
        <v>20</v>
      </c>
      <c r="G191" s="57">
        <v>1.3</v>
      </c>
      <c r="H191" s="52">
        <v>0.2</v>
      </c>
      <c r="I191" s="52">
        <v>9.9</v>
      </c>
      <c r="J191" s="52">
        <v>46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21.2</v>
      </c>
      <c r="H194" s="19">
        <f t="shared" si="88"/>
        <v>24.5</v>
      </c>
      <c r="I194" s="19">
        <f t="shared" si="88"/>
        <v>110.30000000000001</v>
      </c>
      <c r="J194" s="19">
        <f t="shared" si="88"/>
        <v>774.4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1120</v>
      </c>
      <c r="G195" s="32">
        <f t="shared" ref="G195" si="90">G184+G194</f>
        <v>45</v>
      </c>
      <c r="H195" s="32">
        <f t="shared" ref="H195" si="91">H184+H194</f>
        <v>57</v>
      </c>
      <c r="I195" s="32">
        <f t="shared" ref="I195" si="92">I184+I194</f>
        <v>141.10000000000002</v>
      </c>
      <c r="J195" s="32">
        <f t="shared" ref="J195:L195" si="93">J184+J194</f>
        <v>1290.1999999999998</v>
      </c>
      <c r="K195" s="32"/>
      <c r="L195" s="32">
        <f t="shared" si="93"/>
        <v>0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1194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44.037999999999997</v>
      </c>
      <c r="H196" s="34">
        <f t="shared" si="94"/>
        <v>44.828999999999994</v>
      </c>
      <c r="I196" s="34">
        <f t="shared" si="94"/>
        <v>173.51799999999997</v>
      </c>
      <c r="J196" s="34">
        <f t="shared" si="94"/>
        <v>1261.1799999999998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наташка</cp:lastModifiedBy>
  <dcterms:created xsi:type="dcterms:W3CDTF">2022-05-16T14:23:56Z</dcterms:created>
  <dcterms:modified xsi:type="dcterms:W3CDTF">2025-04-17T18:46:02Z</dcterms:modified>
</cp:coreProperties>
</file>